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ha\Desktop\"/>
    </mc:Choice>
  </mc:AlternateContent>
  <xr:revisionPtr revIDLastSave="0" documentId="8_{9182ADBF-EF1E-4E06-92FE-399097AD49C4}" xr6:coauthVersionLast="45" xr6:coauthVersionMax="45" xr10:uidLastSave="{00000000-0000-0000-0000-000000000000}"/>
  <bookViews>
    <workbookView xWindow="-21330" yWindow="1530" windowWidth="20430" windowHeight="14895" xr2:uid="{56D75852-B585-42C2-9D17-B5E5C90C805B}"/>
  </bookViews>
  <sheets>
    <sheet name="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J16" i="1"/>
  <c r="I16" i="1"/>
  <c r="H16" i="1"/>
  <c r="G16" i="1"/>
  <c r="F16" i="1"/>
  <c r="E16" i="1"/>
  <c r="D16" i="1"/>
  <c r="C16" i="1"/>
  <c r="B16" i="1"/>
  <c r="BF14" i="1"/>
  <c r="BE14" i="1"/>
  <c r="BD14" i="1"/>
  <c r="BC14" i="1"/>
  <c r="BB14" i="1"/>
  <c r="BA14" i="1"/>
  <c r="AZ14" i="1"/>
  <c r="AY14" i="1"/>
  <c r="AX14" i="1"/>
  <c r="AW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F8" i="1"/>
  <c r="BE8" i="1"/>
  <c r="BD8" i="1"/>
  <c r="BC8" i="1"/>
  <c r="BB8" i="1"/>
  <c r="BA8" i="1"/>
  <c r="AZ8" i="1"/>
  <c r="AY8" i="1"/>
  <c r="AX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G9" i="1" s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AV7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AG5" i="1"/>
  <c r="AH6" i="1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AE9" i="1" l="1"/>
  <c r="AP9" i="1"/>
  <c r="AI9" i="1"/>
  <c r="AM9" i="1"/>
  <c r="AU9" i="1"/>
  <c r="AZ9" i="1"/>
  <c r="BD9" i="1"/>
  <c r="BC9" i="1"/>
  <c r="AY9" i="1"/>
  <c r="R9" i="1"/>
  <c r="G9" i="1"/>
  <c r="S9" i="1"/>
  <c r="AR9" i="1"/>
  <c r="AX9" i="1"/>
  <c r="AO9" i="1"/>
  <c r="AJ9" i="1"/>
  <c r="K9" i="1"/>
  <c r="O9" i="1"/>
  <c r="W9" i="1"/>
  <c r="AA9" i="1"/>
  <c r="F9" i="1"/>
  <c r="Y9" i="1"/>
  <c r="N9" i="1"/>
  <c r="V9" i="1"/>
  <c r="F15" i="1"/>
  <c r="N15" i="1"/>
  <c r="V15" i="1"/>
  <c r="AD15" i="1"/>
  <c r="AL15" i="1"/>
  <c r="AT15" i="1"/>
  <c r="AY15" i="1"/>
  <c r="BF9" i="1"/>
  <c r="AT9" i="1"/>
  <c r="BB15" i="1"/>
  <c r="AW8" i="1"/>
  <c r="AW9" i="1" s="1"/>
  <c r="BE9" i="1"/>
  <c r="S15" i="1"/>
  <c r="AF15" i="1"/>
  <c r="AI15" i="1"/>
  <c r="AK9" i="1"/>
  <c r="M9" i="1"/>
  <c r="J15" i="1"/>
  <c r="Z15" i="1"/>
  <c r="AP15" i="1"/>
  <c r="K15" i="1"/>
  <c r="AL9" i="1"/>
  <c r="AD9" i="1"/>
  <c r="P16" i="1"/>
  <c r="AM15" i="1"/>
  <c r="AU15" i="1"/>
  <c r="C15" i="1"/>
  <c r="E9" i="1"/>
  <c r="Z9" i="1"/>
  <c r="Q16" i="1"/>
  <c r="L15" i="1"/>
  <c r="T15" i="1"/>
  <c r="AB15" i="1"/>
  <c r="AJ15" i="1"/>
  <c r="AR15" i="1"/>
  <c r="AV14" i="1"/>
  <c r="AV15" i="1" s="1"/>
  <c r="AZ15" i="1"/>
  <c r="D15" i="1"/>
  <c r="R16" i="1"/>
  <c r="AS9" i="1"/>
  <c r="BA9" i="1"/>
  <c r="AC9" i="1"/>
  <c r="M16" i="1"/>
  <c r="L16" i="1"/>
  <c r="N16" i="1"/>
  <c r="K16" i="1"/>
  <c r="R15" i="1"/>
  <c r="AH15" i="1"/>
  <c r="AX15" i="1"/>
  <c r="BF15" i="1"/>
  <c r="AA15" i="1"/>
  <c r="AQ15" i="1"/>
  <c r="BB9" i="1"/>
  <c r="I9" i="1"/>
  <c r="G15" i="1"/>
  <c r="O15" i="1"/>
  <c r="W15" i="1"/>
  <c r="AE15" i="1"/>
  <c r="BC15" i="1"/>
  <c r="P15" i="1"/>
  <c r="O16" i="1"/>
  <c r="J9" i="1"/>
  <c r="U9" i="1"/>
  <c r="D9" i="1"/>
  <c r="H9" i="1"/>
  <c r="L9" i="1"/>
  <c r="P9" i="1"/>
  <c r="T9" i="1"/>
  <c r="X9" i="1"/>
  <c r="AB9" i="1"/>
  <c r="AF9" i="1"/>
  <c r="AV8" i="1"/>
  <c r="Q9" i="1"/>
  <c r="AH9" i="1"/>
  <c r="AN9" i="1"/>
  <c r="H15" i="1"/>
  <c r="X15" i="1"/>
  <c r="AN15" i="1"/>
  <c r="BD15" i="1"/>
  <c r="AQ9" i="1"/>
  <c r="E15" i="1"/>
  <c r="I15" i="1"/>
  <c r="M15" i="1"/>
  <c r="Q15" i="1"/>
  <c r="U15" i="1"/>
  <c r="Y15" i="1"/>
  <c r="AC15" i="1"/>
  <c r="AG15" i="1"/>
  <c r="AK15" i="1"/>
  <c r="AO15" i="1"/>
  <c r="AS15" i="1"/>
  <c r="BA15" i="1"/>
  <c r="BE15" i="1"/>
  <c r="AV9" i="1" l="1"/>
  <c r="AW15" i="1"/>
</calcChain>
</file>

<file path=xl/sharedStrings.xml><?xml version="1.0" encoding="utf-8"?>
<sst xmlns="http://schemas.openxmlformats.org/spreadsheetml/2006/main" count="17" uniqueCount="17">
  <si>
    <t>Ontario COVID-19 data</t>
  </si>
  <si>
    <t>Tested</t>
  </si>
  <si>
    <t>dTested</t>
  </si>
  <si>
    <t>Cases</t>
  </si>
  <si>
    <t>dCases</t>
  </si>
  <si>
    <t>dC/dT</t>
  </si>
  <si>
    <t>Recovered</t>
  </si>
  <si>
    <t>dRecovered</t>
  </si>
  <si>
    <t>Died</t>
  </si>
  <si>
    <t>dDied</t>
  </si>
  <si>
    <t>Active</t>
  </si>
  <si>
    <t>dActive</t>
  </si>
  <si>
    <t>ActiveM14</t>
  </si>
  <si>
    <t>Hospital</t>
  </si>
  <si>
    <t>dHospital</t>
  </si>
  <si>
    <t>ICU</t>
  </si>
  <si>
    <t>dICU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</si>
</sst>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Ink Free"/>
      <family val="4"/>
    </font>
    <font>
      <sz val="11"/>
      <color theme="1"/>
      <name val="Ink Free"/>
      <family val="4"/>
    </font>
    <font>
      <b/>
      <sz val="11"/>
      <color theme="0"/>
      <name val="Ink Free"/>
      <family val="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16" fontId="4" fillId="2" borderId="1" xfId="0" applyNumberFormat="1" applyFont="1" applyFill="1" applyBorder="1"/>
    <xf numFmtId="16" fontId="4" fillId="2" borderId="2" xfId="0" applyNumberFormat="1" applyFont="1" applyFill="1" applyBorder="1"/>
    <xf numFmtId="0" fontId="3" fillId="3" borderId="0" xfId="0" applyFont="1" applyFill="1"/>
    <xf numFmtId="3" fontId="3" fillId="0" borderId="0" xfId="0" applyNumberFormat="1" applyFont="1"/>
    <xf numFmtId="3" fontId="3" fillId="4" borderId="0" xfId="0" applyNumberFormat="1" applyFont="1" applyFill="1"/>
    <xf numFmtId="164" fontId="3" fillId="0" borderId="0" xfId="1" applyNumberFormat="1" applyFont="1"/>
    <xf numFmtId="3" fontId="3" fillId="3" borderId="0" xfId="0" applyNumberFormat="1" applyFont="1" applyFill="1"/>
    <xf numFmtId="165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72F0-14C3-4FCD-B72F-98ACF78886C7}">
  <dimension ref="A1:BF22"/>
  <sheetViews>
    <sheetView tabSelected="1" workbookViewId="0"/>
  </sheetViews>
  <sheetFormatPr defaultRowHeight="15.75" outlineLevelCol="1" x14ac:dyDescent="0.3"/>
  <cols>
    <col min="1" max="1" width="12" style="2" bestFit="1" customWidth="1"/>
    <col min="2" max="2" width="9.42578125" style="2" customWidth="1" outlineLevel="1"/>
    <col min="3" max="5" width="9.28515625" style="2" customWidth="1" outlineLevel="1"/>
    <col min="6" max="6" width="9.28515625" style="2" customWidth="1" outlineLevel="1" collapsed="1"/>
    <col min="7" max="10" width="9.28515625" style="2" customWidth="1" outlineLevel="1"/>
    <col min="11" max="12" width="9.42578125" style="2" customWidth="1" outlineLevel="1"/>
    <col min="13" max="14" width="9.7109375" style="2" customWidth="1" outlineLevel="1"/>
    <col min="15" max="15" width="9.28515625" style="2" customWidth="1" outlineLevel="1"/>
    <col min="16" max="35" width="9.85546875" style="2" customWidth="1" outlineLevel="1"/>
    <col min="36" max="58" width="9.85546875" style="2" bestFit="1" customWidth="1"/>
    <col min="59" max="16384" width="9.140625" style="2"/>
  </cols>
  <sheetData>
    <row r="1" spans="1:58" ht="24.75" x14ac:dyDescent="0.45">
      <c r="A1" s="1" t="s">
        <v>0</v>
      </c>
    </row>
    <row r="4" spans="1:58" x14ac:dyDescent="0.3">
      <c r="A4" s="3"/>
      <c r="B4" s="3">
        <v>43918</v>
      </c>
      <c r="C4" s="4">
        <f t="shared" ref="C4:BF4" si="0">B4+1</f>
        <v>43919</v>
      </c>
      <c r="D4" s="4">
        <f t="shared" si="0"/>
        <v>43920</v>
      </c>
      <c r="E4" s="4">
        <f t="shared" si="0"/>
        <v>43921</v>
      </c>
      <c r="F4" s="4">
        <f t="shared" si="0"/>
        <v>43922</v>
      </c>
      <c r="G4" s="4">
        <f t="shared" si="0"/>
        <v>43923</v>
      </c>
      <c r="H4" s="4">
        <f t="shared" si="0"/>
        <v>43924</v>
      </c>
      <c r="I4" s="4">
        <f t="shared" si="0"/>
        <v>43925</v>
      </c>
      <c r="J4" s="4">
        <f t="shared" si="0"/>
        <v>43926</v>
      </c>
      <c r="K4" s="4">
        <f t="shared" si="0"/>
        <v>43927</v>
      </c>
      <c r="L4" s="4">
        <f t="shared" si="0"/>
        <v>43928</v>
      </c>
      <c r="M4" s="4">
        <f t="shared" si="0"/>
        <v>43929</v>
      </c>
      <c r="N4" s="4">
        <f t="shared" si="0"/>
        <v>43930</v>
      </c>
      <c r="O4" s="4">
        <f t="shared" si="0"/>
        <v>43931</v>
      </c>
      <c r="P4" s="4">
        <f t="shared" si="0"/>
        <v>43932</v>
      </c>
      <c r="Q4" s="4">
        <f t="shared" si="0"/>
        <v>43933</v>
      </c>
      <c r="R4" s="4">
        <f t="shared" si="0"/>
        <v>43934</v>
      </c>
      <c r="S4" s="4">
        <f t="shared" si="0"/>
        <v>43935</v>
      </c>
      <c r="T4" s="4">
        <f t="shared" si="0"/>
        <v>43936</v>
      </c>
      <c r="U4" s="4">
        <f t="shared" si="0"/>
        <v>43937</v>
      </c>
      <c r="V4" s="4">
        <f t="shared" si="0"/>
        <v>43938</v>
      </c>
      <c r="W4" s="4">
        <f t="shared" si="0"/>
        <v>43939</v>
      </c>
      <c r="X4" s="4">
        <f t="shared" si="0"/>
        <v>43940</v>
      </c>
      <c r="Y4" s="4">
        <f t="shared" si="0"/>
        <v>43941</v>
      </c>
      <c r="Z4" s="4">
        <f t="shared" si="0"/>
        <v>43942</v>
      </c>
      <c r="AA4" s="4">
        <f t="shared" si="0"/>
        <v>43943</v>
      </c>
      <c r="AB4" s="4">
        <f t="shared" si="0"/>
        <v>43944</v>
      </c>
      <c r="AC4" s="4">
        <f t="shared" si="0"/>
        <v>43945</v>
      </c>
      <c r="AD4" s="4">
        <f t="shared" si="0"/>
        <v>43946</v>
      </c>
      <c r="AE4" s="4">
        <f t="shared" si="0"/>
        <v>43947</v>
      </c>
      <c r="AF4" s="4">
        <f t="shared" si="0"/>
        <v>43948</v>
      </c>
      <c r="AG4" s="4">
        <f t="shared" si="0"/>
        <v>43949</v>
      </c>
      <c r="AH4" s="4">
        <f t="shared" si="0"/>
        <v>43950</v>
      </c>
      <c r="AI4" s="4">
        <f t="shared" si="0"/>
        <v>43951</v>
      </c>
      <c r="AJ4" s="4">
        <f t="shared" si="0"/>
        <v>43952</v>
      </c>
      <c r="AK4" s="4">
        <f t="shared" si="0"/>
        <v>43953</v>
      </c>
      <c r="AL4" s="4">
        <f t="shared" si="0"/>
        <v>43954</v>
      </c>
      <c r="AM4" s="4">
        <f t="shared" si="0"/>
        <v>43955</v>
      </c>
      <c r="AN4" s="4">
        <f t="shared" si="0"/>
        <v>43956</v>
      </c>
      <c r="AO4" s="4">
        <f t="shared" si="0"/>
        <v>43957</v>
      </c>
      <c r="AP4" s="4">
        <f t="shared" si="0"/>
        <v>43958</v>
      </c>
      <c r="AQ4" s="4">
        <f t="shared" si="0"/>
        <v>43959</v>
      </c>
      <c r="AR4" s="4">
        <f t="shared" si="0"/>
        <v>43960</v>
      </c>
      <c r="AS4" s="4">
        <f t="shared" si="0"/>
        <v>43961</v>
      </c>
      <c r="AT4" s="4">
        <f t="shared" si="0"/>
        <v>43962</v>
      </c>
      <c r="AU4" s="4">
        <f t="shared" si="0"/>
        <v>43963</v>
      </c>
      <c r="AV4" s="4">
        <f t="shared" si="0"/>
        <v>43964</v>
      </c>
      <c r="AW4" s="4">
        <f t="shared" si="0"/>
        <v>43965</v>
      </c>
      <c r="AX4" s="4">
        <f t="shared" si="0"/>
        <v>43966</v>
      </c>
      <c r="AY4" s="4">
        <f t="shared" si="0"/>
        <v>43967</v>
      </c>
      <c r="AZ4" s="4">
        <f t="shared" si="0"/>
        <v>43968</v>
      </c>
      <c r="BA4" s="4">
        <f t="shared" si="0"/>
        <v>43969</v>
      </c>
      <c r="BB4" s="4">
        <f t="shared" si="0"/>
        <v>43970</v>
      </c>
      <c r="BC4" s="4">
        <f t="shared" si="0"/>
        <v>43971</v>
      </c>
      <c r="BD4" s="4">
        <f t="shared" si="0"/>
        <v>43972</v>
      </c>
      <c r="BE4" s="4">
        <f t="shared" si="0"/>
        <v>43973</v>
      </c>
      <c r="BF4" s="4">
        <f t="shared" si="0"/>
        <v>43974</v>
      </c>
    </row>
    <row r="5" spans="1:58" x14ac:dyDescent="0.3">
      <c r="A5" s="2" t="s">
        <v>1</v>
      </c>
      <c r="B5" s="5"/>
      <c r="C5" s="6">
        <v>48461</v>
      </c>
      <c r="D5" s="6">
        <v>51629</v>
      </c>
      <c r="E5" s="6">
        <v>57874</v>
      </c>
      <c r="F5" s="6">
        <v>62733</v>
      </c>
      <c r="G5" s="6">
        <v>66753</v>
      </c>
      <c r="H5" s="6">
        <v>71338</v>
      </c>
      <c r="I5" s="6">
        <v>75046</v>
      </c>
      <c r="J5" s="6">
        <v>78796</v>
      </c>
      <c r="K5" s="6">
        <v>81364</v>
      </c>
      <c r="L5" s="6">
        <v>84601</v>
      </c>
      <c r="M5" s="6">
        <v>88698</v>
      </c>
      <c r="N5" s="6">
        <v>92673</v>
      </c>
      <c r="O5" s="6">
        <v>96321</v>
      </c>
      <c r="P5" s="6">
        <v>103165</v>
      </c>
      <c r="Q5" s="6">
        <v>108230</v>
      </c>
      <c r="R5" s="6">
        <v>113082</v>
      </c>
      <c r="S5" s="6">
        <v>119092</v>
      </c>
      <c r="T5" s="6">
        <v>128093</v>
      </c>
      <c r="U5" s="6">
        <v>136992</v>
      </c>
      <c r="V5" s="6">
        <v>146454</v>
      </c>
      <c r="W5" s="6">
        <v>156097</v>
      </c>
      <c r="X5" s="6">
        <v>164840</v>
      </c>
      <c r="Y5" s="6">
        <v>174170</v>
      </c>
      <c r="Z5" s="6">
        <v>184531</v>
      </c>
      <c r="AA5" s="6">
        <v>194745</v>
      </c>
      <c r="AB5" s="6">
        <v>207040</v>
      </c>
      <c r="AC5" s="6">
        <v>217618</v>
      </c>
      <c r="AD5" s="6">
        <v>229638</v>
      </c>
      <c r="AE5" s="6">
        <v>242188</v>
      </c>
      <c r="AF5" s="6">
        <v>253040</v>
      </c>
      <c r="AG5" s="7">
        <f>AF5+11554</f>
        <v>264594</v>
      </c>
      <c r="AH5" s="6">
        <v>277552</v>
      </c>
      <c r="AI5" s="6">
        <v>294054</v>
      </c>
      <c r="AJ5" s="6">
        <v>310359</v>
      </c>
      <c r="AK5" s="6">
        <v>327505</v>
      </c>
      <c r="AL5" s="6">
        <v>342060</v>
      </c>
      <c r="AM5" s="6">
        <v>352714</v>
      </c>
      <c r="AN5" s="6">
        <v>365675</v>
      </c>
      <c r="AO5" s="6">
        <v>380854</v>
      </c>
      <c r="AP5" s="6">
        <v>397149</v>
      </c>
      <c r="AQ5" s="6">
        <v>416376</v>
      </c>
      <c r="AR5" s="6">
        <v>433994</v>
      </c>
      <c r="AS5" s="6">
        <v>447964</v>
      </c>
      <c r="AT5" s="6">
        <v>459921</v>
      </c>
      <c r="AU5" s="6">
        <v>475058</v>
      </c>
      <c r="AV5" s="6">
        <v>492487</v>
      </c>
      <c r="AW5" s="6">
        <v>510841</v>
      </c>
      <c r="AX5" s="6">
        <v>528609</v>
      </c>
      <c r="AY5" s="6">
        <v>544826</v>
      </c>
      <c r="AZ5" s="6">
        <v>553981</v>
      </c>
      <c r="BA5" s="6">
        <v>559794</v>
      </c>
      <c r="BB5" s="6">
        <v>567176</v>
      </c>
      <c r="BC5" s="6">
        <v>577682</v>
      </c>
      <c r="BD5" s="6">
        <v>588958</v>
      </c>
      <c r="BE5" s="6">
        <v>599986</v>
      </c>
      <c r="BF5" s="6">
        <v>611369</v>
      </c>
    </row>
    <row r="6" spans="1:58" x14ac:dyDescent="0.3">
      <c r="A6" s="2" t="s">
        <v>2</v>
      </c>
      <c r="B6" s="5"/>
      <c r="C6" s="6">
        <f t="shared" ref="C6:L6" si="1">C5-B5</f>
        <v>48461</v>
      </c>
      <c r="D6" s="6">
        <f t="shared" si="1"/>
        <v>3168</v>
      </c>
      <c r="E6" s="6">
        <f t="shared" si="1"/>
        <v>6245</v>
      </c>
      <c r="F6" s="6">
        <f t="shared" si="1"/>
        <v>4859</v>
      </c>
      <c r="G6" s="6">
        <f t="shared" si="1"/>
        <v>4020</v>
      </c>
      <c r="H6" s="6">
        <f t="shared" si="1"/>
        <v>4585</v>
      </c>
      <c r="I6" s="6">
        <f t="shared" si="1"/>
        <v>3708</v>
      </c>
      <c r="J6" s="6">
        <f t="shared" si="1"/>
        <v>3750</v>
      </c>
      <c r="K6" s="6">
        <f t="shared" si="1"/>
        <v>2568</v>
      </c>
      <c r="L6" s="6">
        <f t="shared" si="1"/>
        <v>3237</v>
      </c>
      <c r="M6" s="6">
        <f>M5-L5</f>
        <v>4097</v>
      </c>
      <c r="N6" s="6">
        <f t="shared" ref="N6:BF6" si="2">N5-M5</f>
        <v>3975</v>
      </c>
      <c r="O6" s="6">
        <f t="shared" si="2"/>
        <v>3648</v>
      </c>
      <c r="P6" s="6">
        <f t="shared" si="2"/>
        <v>6844</v>
      </c>
      <c r="Q6" s="6">
        <f t="shared" si="2"/>
        <v>5065</v>
      </c>
      <c r="R6" s="6">
        <f t="shared" si="2"/>
        <v>4852</v>
      </c>
      <c r="S6" s="6">
        <f t="shared" si="2"/>
        <v>6010</v>
      </c>
      <c r="T6" s="6">
        <f t="shared" si="2"/>
        <v>9001</v>
      </c>
      <c r="U6" s="6">
        <f t="shared" si="2"/>
        <v>8899</v>
      </c>
      <c r="V6" s="6">
        <f t="shared" si="2"/>
        <v>9462</v>
      </c>
      <c r="W6" s="6">
        <f t="shared" si="2"/>
        <v>9643</v>
      </c>
      <c r="X6" s="6">
        <f t="shared" si="2"/>
        <v>8743</v>
      </c>
      <c r="Y6" s="6">
        <f t="shared" si="2"/>
        <v>9330</v>
      </c>
      <c r="Z6" s="6">
        <f t="shared" si="2"/>
        <v>10361</v>
      </c>
      <c r="AA6" s="6">
        <f t="shared" si="2"/>
        <v>10214</v>
      </c>
      <c r="AB6" s="6">
        <f t="shared" si="2"/>
        <v>12295</v>
      </c>
      <c r="AC6" s="6">
        <f t="shared" si="2"/>
        <v>10578</v>
      </c>
      <c r="AD6" s="6">
        <f t="shared" si="2"/>
        <v>12020</v>
      </c>
      <c r="AE6" s="6">
        <f t="shared" si="2"/>
        <v>12550</v>
      </c>
      <c r="AF6" s="6">
        <f t="shared" si="2"/>
        <v>10852</v>
      </c>
      <c r="AG6" s="6">
        <v>11554</v>
      </c>
      <c r="AH6" s="6">
        <f t="shared" si="2"/>
        <v>12958</v>
      </c>
      <c r="AI6" s="6">
        <f t="shared" si="2"/>
        <v>16502</v>
      </c>
      <c r="AJ6" s="6">
        <f t="shared" si="2"/>
        <v>16305</v>
      </c>
      <c r="AK6" s="6">
        <f t="shared" si="2"/>
        <v>17146</v>
      </c>
      <c r="AL6" s="6">
        <f t="shared" si="2"/>
        <v>14555</v>
      </c>
      <c r="AM6" s="6">
        <f t="shared" si="2"/>
        <v>10654</v>
      </c>
      <c r="AN6" s="6">
        <f t="shared" si="2"/>
        <v>12961</v>
      </c>
      <c r="AO6" s="6">
        <f t="shared" si="2"/>
        <v>15179</v>
      </c>
      <c r="AP6" s="6">
        <f t="shared" si="2"/>
        <v>16295</v>
      </c>
      <c r="AQ6" s="6">
        <f t="shared" si="2"/>
        <v>19227</v>
      </c>
      <c r="AR6" s="6">
        <f t="shared" si="2"/>
        <v>17618</v>
      </c>
      <c r="AS6" s="6">
        <f t="shared" si="2"/>
        <v>13970</v>
      </c>
      <c r="AT6" s="6">
        <f t="shared" si="2"/>
        <v>11957</v>
      </c>
      <c r="AU6" s="6">
        <f t="shared" si="2"/>
        <v>15137</v>
      </c>
      <c r="AV6" s="6">
        <f t="shared" si="2"/>
        <v>17429</v>
      </c>
      <c r="AW6" s="6">
        <f t="shared" si="2"/>
        <v>18354</v>
      </c>
      <c r="AX6" s="6">
        <f t="shared" si="2"/>
        <v>17768</v>
      </c>
      <c r="AY6" s="6">
        <f t="shared" si="2"/>
        <v>16217</v>
      </c>
      <c r="AZ6" s="6">
        <f t="shared" si="2"/>
        <v>9155</v>
      </c>
      <c r="BA6" s="6">
        <f t="shared" si="2"/>
        <v>5813</v>
      </c>
      <c r="BB6" s="6">
        <f t="shared" si="2"/>
        <v>7382</v>
      </c>
      <c r="BC6" s="6">
        <f t="shared" si="2"/>
        <v>10506</v>
      </c>
      <c r="BD6" s="6">
        <f t="shared" si="2"/>
        <v>11276</v>
      </c>
      <c r="BE6" s="6">
        <f t="shared" si="2"/>
        <v>11028</v>
      </c>
      <c r="BF6" s="6">
        <f t="shared" si="2"/>
        <v>11383</v>
      </c>
    </row>
    <row r="7" spans="1:58" x14ac:dyDescent="0.3">
      <c r="A7" s="2" t="s">
        <v>3</v>
      </c>
      <c r="B7" s="2">
        <v>1262</v>
      </c>
      <c r="C7" s="6">
        <v>1706</v>
      </c>
      <c r="D7" s="6">
        <v>1966</v>
      </c>
      <c r="E7" s="6">
        <v>2392</v>
      </c>
      <c r="F7" s="6">
        <v>2793</v>
      </c>
      <c r="G7" s="6">
        <v>3255</v>
      </c>
      <c r="H7" s="6">
        <v>3630</v>
      </c>
      <c r="I7" s="6">
        <v>4038</v>
      </c>
      <c r="J7" s="6">
        <v>4347</v>
      </c>
      <c r="K7" s="6">
        <v>4726</v>
      </c>
      <c r="L7" s="6">
        <v>5276</v>
      </c>
      <c r="M7" s="6">
        <v>5759</v>
      </c>
      <c r="N7" s="6">
        <v>6237</v>
      </c>
      <c r="O7" s="6">
        <v>6648</v>
      </c>
      <c r="P7" s="6">
        <v>7049</v>
      </c>
      <c r="Q7" s="6">
        <v>7470</v>
      </c>
      <c r="R7" s="6">
        <v>7953</v>
      </c>
      <c r="S7" s="6">
        <v>8447</v>
      </c>
      <c r="T7" s="6">
        <v>8961</v>
      </c>
      <c r="U7" s="6">
        <v>9525</v>
      </c>
      <c r="V7" s="6">
        <v>10010</v>
      </c>
      <c r="W7" s="6">
        <v>10578</v>
      </c>
      <c r="X7" s="6">
        <v>11184</v>
      </c>
      <c r="Y7" s="6">
        <v>11735</v>
      </c>
      <c r="Z7" s="6">
        <v>12245</v>
      </c>
      <c r="AA7" s="6">
        <v>12879</v>
      </c>
      <c r="AB7" s="6">
        <v>13519</v>
      </c>
      <c r="AC7" s="6">
        <v>13995</v>
      </c>
      <c r="AD7" s="6">
        <v>14432</v>
      </c>
      <c r="AE7" s="6">
        <v>14856</v>
      </c>
      <c r="AF7" s="6">
        <v>15381</v>
      </c>
      <c r="AG7" s="6">
        <v>15728</v>
      </c>
      <c r="AH7" s="6">
        <v>16187</v>
      </c>
      <c r="AI7" s="6">
        <v>16608</v>
      </c>
      <c r="AJ7" s="6">
        <v>17119</v>
      </c>
      <c r="AK7" s="6">
        <v>17553</v>
      </c>
      <c r="AL7" s="6">
        <v>17923</v>
      </c>
      <c r="AM7" s="6">
        <v>18310</v>
      </c>
      <c r="AN7" s="6">
        <v>18722</v>
      </c>
      <c r="AO7" s="6">
        <v>19121</v>
      </c>
      <c r="AP7" s="6">
        <v>19598</v>
      </c>
      <c r="AQ7" s="6">
        <v>19944</v>
      </c>
      <c r="AR7" s="6">
        <v>20238</v>
      </c>
      <c r="AS7" s="6">
        <v>20546</v>
      </c>
      <c r="AT7" s="6">
        <v>20907</v>
      </c>
      <c r="AU7" s="6">
        <v>21236</v>
      </c>
      <c r="AV7" s="6">
        <f>21494+87</f>
        <v>21581</v>
      </c>
      <c r="AW7" s="6">
        <v>21922</v>
      </c>
      <c r="AX7" s="6">
        <v>22313</v>
      </c>
      <c r="AY7" s="6">
        <v>22653</v>
      </c>
      <c r="AZ7" s="6">
        <v>22957</v>
      </c>
      <c r="BA7" s="6">
        <v>23384</v>
      </c>
      <c r="BB7" s="6">
        <v>23774</v>
      </c>
      <c r="BC7" s="6">
        <v>24187</v>
      </c>
      <c r="BD7" s="6">
        <v>24628</v>
      </c>
      <c r="BE7" s="6">
        <v>25040</v>
      </c>
      <c r="BF7" s="6">
        <v>25500</v>
      </c>
    </row>
    <row r="8" spans="1:58" x14ac:dyDescent="0.3">
      <c r="A8" s="2" t="s">
        <v>4</v>
      </c>
      <c r="B8" s="5"/>
      <c r="C8" s="6">
        <f t="shared" ref="C8:BF8" si="3">C7-B7</f>
        <v>444</v>
      </c>
      <c r="D8" s="6">
        <f t="shared" si="3"/>
        <v>260</v>
      </c>
      <c r="E8" s="6">
        <f t="shared" si="3"/>
        <v>426</v>
      </c>
      <c r="F8" s="6">
        <f t="shared" si="3"/>
        <v>401</v>
      </c>
      <c r="G8" s="6">
        <f t="shared" si="3"/>
        <v>462</v>
      </c>
      <c r="H8" s="6">
        <f t="shared" si="3"/>
        <v>375</v>
      </c>
      <c r="I8" s="6">
        <f t="shared" si="3"/>
        <v>408</v>
      </c>
      <c r="J8" s="6">
        <f t="shared" si="3"/>
        <v>309</v>
      </c>
      <c r="K8" s="6">
        <f t="shared" si="3"/>
        <v>379</v>
      </c>
      <c r="L8" s="6">
        <f t="shared" si="3"/>
        <v>550</v>
      </c>
      <c r="M8" s="6">
        <f t="shared" si="3"/>
        <v>483</v>
      </c>
      <c r="N8" s="6">
        <f t="shared" si="3"/>
        <v>478</v>
      </c>
      <c r="O8" s="6">
        <f t="shared" si="3"/>
        <v>411</v>
      </c>
      <c r="P8" s="6">
        <f t="shared" si="3"/>
        <v>401</v>
      </c>
      <c r="Q8" s="6">
        <f t="shared" si="3"/>
        <v>421</v>
      </c>
      <c r="R8" s="6">
        <f t="shared" si="3"/>
        <v>483</v>
      </c>
      <c r="S8" s="6">
        <f t="shared" si="3"/>
        <v>494</v>
      </c>
      <c r="T8" s="6">
        <f t="shared" si="3"/>
        <v>514</v>
      </c>
      <c r="U8" s="6">
        <f t="shared" si="3"/>
        <v>564</v>
      </c>
      <c r="V8" s="6">
        <f t="shared" si="3"/>
        <v>485</v>
      </c>
      <c r="W8" s="6">
        <f t="shared" si="3"/>
        <v>568</v>
      </c>
      <c r="X8" s="6">
        <f t="shared" si="3"/>
        <v>606</v>
      </c>
      <c r="Y8" s="6">
        <f t="shared" si="3"/>
        <v>551</v>
      </c>
      <c r="Z8" s="6">
        <f t="shared" si="3"/>
        <v>510</v>
      </c>
      <c r="AA8" s="6">
        <f t="shared" si="3"/>
        <v>634</v>
      </c>
      <c r="AB8" s="6">
        <f t="shared" si="3"/>
        <v>640</v>
      </c>
      <c r="AC8" s="6">
        <f t="shared" si="3"/>
        <v>476</v>
      </c>
      <c r="AD8" s="6">
        <f t="shared" si="3"/>
        <v>437</v>
      </c>
      <c r="AE8" s="6">
        <f t="shared" si="3"/>
        <v>424</v>
      </c>
      <c r="AF8" s="6">
        <f t="shared" si="3"/>
        <v>525</v>
      </c>
      <c r="AG8" s="6">
        <f t="shared" si="3"/>
        <v>347</v>
      </c>
      <c r="AH8" s="6">
        <f t="shared" si="3"/>
        <v>459</v>
      </c>
      <c r="AI8" s="6">
        <f t="shared" si="3"/>
        <v>421</v>
      </c>
      <c r="AJ8" s="6">
        <f t="shared" si="3"/>
        <v>511</v>
      </c>
      <c r="AK8" s="6">
        <f t="shared" si="3"/>
        <v>434</v>
      </c>
      <c r="AL8" s="6">
        <f t="shared" si="3"/>
        <v>370</v>
      </c>
      <c r="AM8" s="6">
        <f t="shared" si="3"/>
        <v>387</v>
      </c>
      <c r="AN8" s="6">
        <f t="shared" si="3"/>
        <v>412</v>
      </c>
      <c r="AO8" s="6">
        <f t="shared" si="3"/>
        <v>399</v>
      </c>
      <c r="AP8" s="6">
        <f t="shared" si="3"/>
        <v>477</v>
      </c>
      <c r="AQ8" s="6">
        <f t="shared" si="3"/>
        <v>346</v>
      </c>
      <c r="AR8" s="6">
        <f t="shared" si="3"/>
        <v>294</v>
      </c>
      <c r="AS8" s="6">
        <f t="shared" si="3"/>
        <v>308</v>
      </c>
      <c r="AT8" s="6">
        <f t="shared" si="3"/>
        <v>361</v>
      </c>
      <c r="AU8" s="6">
        <f t="shared" si="3"/>
        <v>329</v>
      </c>
      <c r="AV8" s="6">
        <f t="shared" si="3"/>
        <v>345</v>
      </c>
      <c r="AW8" s="6">
        <f t="shared" si="3"/>
        <v>341</v>
      </c>
      <c r="AX8" s="6">
        <f t="shared" si="3"/>
        <v>391</v>
      </c>
      <c r="AY8" s="6">
        <f t="shared" si="3"/>
        <v>340</v>
      </c>
      <c r="AZ8" s="6">
        <f t="shared" si="3"/>
        <v>304</v>
      </c>
      <c r="BA8" s="6">
        <f t="shared" si="3"/>
        <v>427</v>
      </c>
      <c r="BB8" s="6">
        <f t="shared" si="3"/>
        <v>390</v>
      </c>
      <c r="BC8" s="6">
        <f t="shared" si="3"/>
        <v>413</v>
      </c>
      <c r="BD8" s="6">
        <f t="shared" si="3"/>
        <v>441</v>
      </c>
      <c r="BE8" s="6">
        <f t="shared" si="3"/>
        <v>412</v>
      </c>
      <c r="BF8" s="6">
        <f t="shared" si="3"/>
        <v>460</v>
      </c>
    </row>
    <row r="9" spans="1:58" x14ac:dyDescent="0.3">
      <c r="A9" s="2" t="s">
        <v>5</v>
      </c>
      <c r="B9" s="5"/>
      <c r="C9" s="5"/>
      <c r="D9" s="8">
        <f t="shared" ref="D9:BF9" si="4">D8/D6</f>
        <v>8.2070707070707072E-2</v>
      </c>
      <c r="E9" s="8">
        <f t="shared" si="4"/>
        <v>6.8214571657325862E-2</v>
      </c>
      <c r="F9" s="8">
        <f t="shared" si="4"/>
        <v>8.2527268985387939E-2</v>
      </c>
      <c r="G9" s="8">
        <f t="shared" si="4"/>
        <v>0.11492537313432835</v>
      </c>
      <c r="H9" s="8">
        <f t="shared" si="4"/>
        <v>8.1788440567066523E-2</v>
      </c>
      <c r="I9" s="8">
        <f t="shared" si="4"/>
        <v>0.11003236245954692</v>
      </c>
      <c r="J9" s="8">
        <f t="shared" si="4"/>
        <v>8.2400000000000001E-2</v>
      </c>
      <c r="K9" s="8">
        <f t="shared" si="4"/>
        <v>0.14758566978193147</v>
      </c>
      <c r="L9" s="8">
        <f t="shared" si="4"/>
        <v>0.16991041087426628</v>
      </c>
      <c r="M9" s="8">
        <f t="shared" si="4"/>
        <v>0.117891139858433</v>
      </c>
      <c r="N9" s="8">
        <f t="shared" si="4"/>
        <v>0.12025157232704403</v>
      </c>
      <c r="O9" s="8">
        <f t="shared" si="4"/>
        <v>0.11266447368421052</v>
      </c>
      <c r="P9" s="8">
        <f t="shared" si="4"/>
        <v>5.8591466978375216E-2</v>
      </c>
      <c r="Q9" s="8">
        <f t="shared" si="4"/>
        <v>8.3119447186574533E-2</v>
      </c>
      <c r="R9" s="8">
        <f t="shared" si="4"/>
        <v>9.9546578730420443E-2</v>
      </c>
      <c r="S9" s="8">
        <f t="shared" si="4"/>
        <v>8.2196339434276205E-2</v>
      </c>
      <c r="T9" s="8">
        <f t="shared" si="4"/>
        <v>5.7104766137095878E-2</v>
      </c>
      <c r="U9" s="8">
        <f t="shared" si="4"/>
        <v>6.3377907630070798E-2</v>
      </c>
      <c r="V9" s="8">
        <f t="shared" si="4"/>
        <v>5.1257662227858804E-2</v>
      </c>
      <c r="W9" s="8">
        <f t="shared" si="4"/>
        <v>5.8902831069169347E-2</v>
      </c>
      <c r="X9" s="8">
        <f t="shared" si="4"/>
        <v>6.9312592931488046E-2</v>
      </c>
      <c r="Y9" s="8">
        <f t="shared" si="4"/>
        <v>5.9056806002143622E-2</v>
      </c>
      <c r="Z9" s="8">
        <f t="shared" si="4"/>
        <v>4.9223047968342822E-2</v>
      </c>
      <c r="AA9" s="8">
        <f t="shared" si="4"/>
        <v>6.2071666340317209E-2</v>
      </c>
      <c r="AB9" s="8">
        <f t="shared" si="4"/>
        <v>5.2053680357869052E-2</v>
      </c>
      <c r="AC9" s="8">
        <f t="shared" si="4"/>
        <v>4.499905464170921E-2</v>
      </c>
      <c r="AD9" s="8">
        <f t="shared" si="4"/>
        <v>3.6356073211314476E-2</v>
      </c>
      <c r="AE9" s="8">
        <f t="shared" si="4"/>
        <v>3.3784860557768921E-2</v>
      </c>
      <c r="AF9" s="8">
        <f t="shared" si="4"/>
        <v>4.8378179137486176E-2</v>
      </c>
      <c r="AG9" s="8">
        <f t="shared" si="4"/>
        <v>3.0032889042755754E-2</v>
      </c>
      <c r="AH9" s="8">
        <f t="shared" si="4"/>
        <v>3.5422133045223028E-2</v>
      </c>
      <c r="AI9" s="8">
        <f t="shared" si="4"/>
        <v>2.5512059144346139E-2</v>
      </c>
      <c r="AJ9" s="8">
        <f t="shared" si="4"/>
        <v>3.1340079730144126E-2</v>
      </c>
      <c r="AK9" s="8">
        <f t="shared" si="4"/>
        <v>2.5312026128543101E-2</v>
      </c>
      <c r="AL9" s="8">
        <f t="shared" si="4"/>
        <v>2.5420817588457576E-2</v>
      </c>
      <c r="AM9" s="8">
        <f t="shared" si="4"/>
        <v>3.6324385207433828E-2</v>
      </c>
      <c r="AN9" s="8">
        <f t="shared" si="4"/>
        <v>3.1787670704420956E-2</v>
      </c>
      <c r="AO9" s="8">
        <f t="shared" si="4"/>
        <v>2.6286316621648331E-2</v>
      </c>
      <c r="AP9" s="8">
        <f t="shared" si="4"/>
        <v>2.9272783062289046E-2</v>
      </c>
      <c r="AQ9" s="8">
        <f t="shared" si="4"/>
        <v>1.7995527123316171E-2</v>
      </c>
      <c r="AR9" s="8">
        <f t="shared" si="4"/>
        <v>1.6687478714950618E-2</v>
      </c>
      <c r="AS9" s="8">
        <f t="shared" si="4"/>
        <v>2.2047244094488189E-2</v>
      </c>
      <c r="AT9" s="8">
        <f t="shared" si="4"/>
        <v>3.0191519611942795E-2</v>
      </c>
      <c r="AU9" s="8">
        <f t="shared" si="4"/>
        <v>2.1734821959437142E-2</v>
      </c>
      <c r="AV9" s="8">
        <f t="shared" si="4"/>
        <v>1.9794595214871764E-2</v>
      </c>
      <c r="AW9" s="8">
        <f t="shared" si="4"/>
        <v>1.8579056336493406E-2</v>
      </c>
      <c r="AX9" s="8">
        <f t="shared" si="4"/>
        <v>2.2005853219270601E-2</v>
      </c>
      <c r="AY9" s="8">
        <f t="shared" si="4"/>
        <v>2.0965653326755873E-2</v>
      </c>
      <c r="AZ9" s="8">
        <f t="shared" si="4"/>
        <v>3.320589841616603E-2</v>
      </c>
      <c r="BA9" s="8">
        <f t="shared" si="4"/>
        <v>7.3456046791673835E-2</v>
      </c>
      <c r="BB9" s="8">
        <f t="shared" si="4"/>
        <v>5.2831211053914931E-2</v>
      </c>
      <c r="BC9" s="8">
        <f t="shared" si="4"/>
        <v>3.9310869979059582E-2</v>
      </c>
      <c r="BD9" s="8">
        <f t="shared" si="4"/>
        <v>3.9109613338063141E-2</v>
      </c>
      <c r="BE9" s="8">
        <f t="shared" si="4"/>
        <v>3.7359448676097209E-2</v>
      </c>
      <c r="BF9" s="8">
        <f t="shared" si="4"/>
        <v>4.0411139418430997E-2</v>
      </c>
    </row>
    <row r="10" spans="1:58" x14ac:dyDescent="0.3">
      <c r="A10" s="2" t="s">
        <v>6</v>
      </c>
      <c r="B10" s="9"/>
      <c r="C10" s="6">
        <v>431</v>
      </c>
      <c r="D10" s="6">
        <v>534</v>
      </c>
      <c r="E10" s="6">
        <v>689</v>
      </c>
      <c r="F10" s="6">
        <v>831</v>
      </c>
      <c r="G10" s="6">
        <v>1023</v>
      </c>
      <c r="H10" s="6">
        <v>1219</v>
      </c>
      <c r="I10" s="6">
        <v>1449</v>
      </c>
      <c r="J10" s="6">
        <v>1624</v>
      </c>
      <c r="K10" s="6">
        <v>1802</v>
      </c>
      <c r="L10" s="6">
        <v>2074</v>
      </c>
      <c r="M10" s="6">
        <v>2305</v>
      </c>
      <c r="N10" s="6">
        <v>2574</v>
      </c>
      <c r="O10" s="6">
        <v>2858</v>
      </c>
      <c r="P10" s="6">
        <v>3121</v>
      </c>
      <c r="Q10" s="6">
        <v>3357</v>
      </c>
      <c r="R10" s="6">
        <v>3568</v>
      </c>
      <c r="S10" s="6">
        <v>3902</v>
      </c>
      <c r="T10" s="6">
        <v>4192</v>
      </c>
      <c r="U10" s="6">
        <v>4556</v>
      </c>
      <c r="V10" s="6">
        <v>4875</v>
      </c>
      <c r="W10" s="6">
        <v>5209</v>
      </c>
      <c r="X10" s="6">
        <v>5515</v>
      </c>
      <c r="Y10" s="6">
        <v>5806</v>
      </c>
      <c r="Z10" s="6">
        <v>6221</v>
      </c>
      <c r="AA10" s="6">
        <v>6680</v>
      </c>
      <c r="AB10" s="6">
        <v>7087</v>
      </c>
      <c r="AC10" s="6">
        <v>7509</v>
      </c>
      <c r="AD10" s="6">
        <v>8000</v>
      </c>
      <c r="AE10" s="6">
        <v>8525</v>
      </c>
      <c r="AF10" s="6">
        <v>8964</v>
      </c>
      <c r="AG10" s="6">
        <v>9612</v>
      </c>
      <c r="AH10" s="6">
        <v>10205</v>
      </c>
      <c r="AI10" s="6">
        <v>10825</v>
      </c>
      <c r="AJ10" s="6">
        <v>11390</v>
      </c>
      <c r="AK10" s="6">
        <v>12005</v>
      </c>
      <c r="AL10" s="6">
        <v>12505</v>
      </c>
      <c r="AM10" s="6">
        <v>12779</v>
      </c>
      <c r="AN10" s="6">
        <v>13222</v>
      </c>
      <c r="AO10" s="6">
        <v>13569</v>
      </c>
      <c r="AP10" s="6">
        <v>13990</v>
      </c>
      <c r="AQ10" s="6">
        <v>14383</v>
      </c>
      <c r="AR10" s="6">
        <v>14772</v>
      </c>
      <c r="AS10" s="6">
        <v>15131</v>
      </c>
      <c r="AT10" s="6">
        <v>15391</v>
      </c>
      <c r="AU10" s="6">
        <v>15845</v>
      </c>
      <c r="AV10" s="6">
        <v>16204</v>
      </c>
      <c r="AW10" s="6">
        <v>16641</v>
      </c>
      <c r="AX10" s="6">
        <v>17020</v>
      </c>
      <c r="AY10" s="6">
        <v>17360</v>
      </c>
      <c r="AZ10" s="6">
        <v>17638</v>
      </c>
      <c r="BA10" s="6">
        <v>17898</v>
      </c>
      <c r="BB10" s="6">
        <v>18190</v>
      </c>
      <c r="BC10" s="6">
        <v>18509</v>
      </c>
      <c r="BD10" s="6">
        <v>18767</v>
      </c>
      <c r="BE10" s="6">
        <v>19146</v>
      </c>
      <c r="BF10" s="6">
        <v>19477</v>
      </c>
    </row>
    <row r="11" spans="1:58" x14ac:dyDescent="0.3">
      <c r="A11" s="2" t="s">
        <v>7</v>
      </c>
      <c r="B11" s="9"/>
      <c r="C11" s="6">
        <f t="shared" ref="C11:L11" si="5">C10-B10</f>
        <v>431</v>
      </c>
      <c r="D11" s="6">
        <f t="shared" si="5"/>
        <v>103</v>
      </c>
      <c r="E11" s="6">
        <f t="shared" si="5"/>
        <v>155</v>
      </c>
      <c r="F11" s="6">
        <f t="shared" si="5"/>
        <v>142</v>
      </c>
      <c r="G11" s="6">
        <f t="shared" si="5"/>
        <v>192</v>
      </c>
      <c r="H11" s="6">
        <f t="shared" si="5"/>
        <v>196</v>
      </c>
      <c r="I11" s="6">
        <f t="shared" si="5"/>
        <v>230</v>
      </c>
      <c r="J11" s="6">
        <f t="shared" si="5"/>
        <v>175</v>
      </c>
      <c r="K11" s="6">
        <f t="shared" si="5"/>
        <v>178</v>
      </c>
      <c r="L11" s="6">
        <f t="shared" si="5"/>
        <v>272</v>
      </c>
      <c r="M11" s="6">
        <f>M10-L10</f>
        <v>231</v>
      </c>
      <c r="N11" s="6">
        <f t="shared" ref="N11:BF11" si="6">N10-M10</f>
        <v>269</v>
      </c>
      <c r="O11" s="6">
        <f t="shared" si="6"/>
        <v>284</v>
      </c>
      <c r="P11" s="6">
        <f t="shared" si="6"/>
        <v>263</v>
      </c>
      <c r="Q11" s="6">
        <f t="shared" si="6"/>
        <v>236</v>
      </c>
      <c r="R11" s="6">
        <f t="shared" si="6"/>
        <v>211</v>
      </c>
      <c r="S11" s="6">
        <f t="shared" si="6"/>
        <v>334</v>
      </c>
      <c r="T11" s="6">
        <f t="shared" si="6"/>
        <v>290</v>
      </c>
      <c r="U11" s="6">
        <f t="shared" si="6"/>
        <v>364</v>
      </c>
      <c r="V11" s="6">
        <f t="shared" si="6"/>
        <v>319</v>
      </c>
      <c r="W11" s="6">
        <f t="shared" si="6"/>
        <v>334</v>
      </c>
      <c r="X11" s="6">
        <f t="shared" si="6"/>
        <v>306</v>
      </c>
      <c r="Y11" s="6">
        <f t="shared" si="6"/>
        <v>291</v>
      </c>
      <c r="Z11" s="6">
        <f t="shared" si="6"/>
        <v>415</v>
      </c>
      <c r="AA11" s="6">
        <f t="shared" si="6"/>
        <v>459</v>
      </c>
      <c r="AB11" s="6">
        <f t="shared" si="6"/>
        <v>407</v>
      </c>
      <c r="AC11" s="6">
        <f t="shared" si="6"/>
        <v>422</v>
      </c>
      <c r="AD11" s="6">
        <f t="shared" si="6"/>
        <v>491</v>
      </c>
      <c r="AE11" s="6">
        <f t="shared" si="6"/>
        <v>525</v>
      </c>
      <c r="AF11" s="6">
        <f t="shared" si="6"/>
        <v>439</v>
      </c>
      <c r="AG11" s="6">
        <f t="shared" si="6"/>
        <v>648</v>
      </c>
      <c r="AH11" s="6">
        <f t="shared" si="6"/>
        <v>593</v>
      </c>
      <c r="AI11" s="6">
        <f t="shared" si="6"/>
        <v>620</v>
      </c>
      <c r="AJ11" s="6">
        <f t="shared" si="6"/>
        <v>565</v>
      </c>
      <c r="AK11" s="6">
        <f t="shared" si="6"/>
        <v>615</v>
      </c>
      <c r="AL11" s="6">
        <f t="shared" si="6"/>
        <v>500</v>
      </c>
      <c r="AM11" s="6">
        <f t="shared" si="6"/>
        <v>274</v>
      </c>
      <c r="AN11" s="6">
        <f t="shared" si="6"/>
        <v>443</v>
      </c>
      <c r="AO11" s="6">
        <f t="shared" si="6"/>
        <v>347</v>
      </c>
      <c r="AP11" s="6">
        <f t="shared" si="6"/>
        <v>421</v>
      </c>
      <c r="AQ11" s="6">
        <f t="shared" si="6"/>
        <v>393</v>
      </c>
      <c r="AR11" s="6">
        <f t="shared" si="6"/>
        <v>389</v>
      </c>
      <c r="AS11" s="6">
        <f t="shared" si="6"/>
        <v>359</v>
      </c>
      <c r="AT11" s="6">
        <f t="shared" si="6"/>
        <v>260</v>
      </c>
      <c r="AU11" s="6">
        <f t="shared" si="6"/>
        <v>454</v>
      </c>
      <c r="AV11" s="6">
        <f t="shared" si="6"/>
        <v>359</v>
      </c>
      <c r="AW11" s="6">
        <f t="shared" si="6"/>
        <v>437</v>
      </c>
      <c r="AX11" s="6">
        <f t="shared" si="6"/>
        <v>379</v>
      </c>
      <c r="AY11" s="6">
        <f t="shared" si="6"/>
        <v>340</v>
      </c>
      <c r="AZ11" s="6">
        <f t="shared" si="6"/>
        <v>278</v>
      </c>
      <c r="BA11" s="6">
        <f t="shared" si="6"/>
        <v>260</v>
      </c>
      <c r="BB11" s="6">
        <f t="shared" si="6"/>
        <v>292</v>
      </c>
      <c r="BC11" s="6">
        <f t="shared" si="6"/>
        <v>319</v>
      </c>
      <c r="BD11" s="6">
        <f t="shared" si="6"/>
        <v>258</v>
      </c>
      <c r="BE11" s="6">
        <f t="shared" si="6"/>
        <v>379</v>
      </c>
      <c r="BF11" s="6">
        <f t="shared" si="6"/>
        <v>331</v>
      </c>
    </row>
    <row r="12" spans="1:58" x14ac:dyDescent="0.3">
      <c r="A12" s="2" t="s">
        <v>8</v>
      </c>
      <c r="B12" s="6">
        <v>14</v>
      </c>
      <c r="C12" s="6">
        <v>23</v>
      </c>
      <c r="D12" s="6">
        <v>33</v>
      </c>
      <c r="E12" s="6">
        <v>37</v>
      </c>
      <c r="F12" s="6">
        <v>53</v>
      </c>
      <c r="G12" s="6">
        <v>67</v>
      </c>
      <c r="H12" s="6">
        <v>94</v>
      </c>
      <c r="I12" s="6">
        <v>119</v>
      </c>
      <c r="J12" s="6">
        <v>132</v>
      </c>
      <c r="K12" s="6">
        <v>153</v>
      </c>
      <c r="L12" s="6">
        <v>174</v>
      </c>
      <c r="M12" s="6">
        <v>200</v>
      </c>
      <c r="N12" s="6">
        <v>222</v>
      </c>
      <c r="O12" s="6">
        <v>253</v>
      </c>
      <c r="P12" s="6">
        <v>274</v>
      </c>
      <c r="Q12" s="6">
        <v>291</v>
      </c>
      <c r="R12" s="6">
        <v>334</v>
      </c>
      <c r="S12" s="6">
        <v>385</v>
      </c>
      <c r="T12" s="6">
        <v>423</v>
      </c>
      <c r="U12" s="6">
        <v>478</v>
      </c>
      <c r="V12" s="6">
        <v>514</v>
      </c>
      <c r="W12" s="6">
        <v>553</v>
      </c>
      <c r="X12" s="6">
        <v>584</v>
      </c>
      <c r="Y12" s="6">
        <v>622</v>
      </c>
      <c r="Z12" s="6">
        <v>659</v>
      </c>
      <c r="AA12" s="6">
        <v>713</v>
      </c>
      <c r="AB12" s="6">
        <v>763</v>
      </c>
      <c r="AC12" s="6">
        <v>811</v>
      </c>
      <c r="AD12" s="6">
        <v>835</v>
      </c>
      <c r="AE12" s="6">
        <v>892</v>
      </c>
      <c r="AF12" s="6">
        <v>951</v>
      </c>
      <c r="AG12" s="6">
        <v>996</v>
      </c>
      <c r="AH12" s="6">
        <v>1082</v>
      </c>
      <c r="AI12" s="6">
        <v>1121</v>
      </c>
      <c r="AJ12" s="6">
        <v>1176</v>
      </c>
      <c r="AK12" s="6">
        <v>1216</v>
      </c>
      <c r="AL12" s="6">
        <v>1300</v>
      </c>
      <c r="AM12" s="6">
        <v>1361</v>
      </c>
      <c r="AN12" s="6">
        <v>1429</v>
      </c>
      <c r="AO12" s="6">
        <v>1477</v>
      </c>
      <c r="AP12" s="6">
        <v>1540</v>
      </c>
      <c r="AQ12" s="6">
        <v>1599</v>
      </c>
      <c r="AR12" s="6">
        <v>1634</v>
      </c>
      <c r="AS12" s="6">
        <v>1669</v>
      </c>
      <c r="AT12" s="6">
        <v>1725</v>
      </c>
      <c r="AU12" s="6">
        <v>1765</v>
      </c>
      <c r="AV12" s="6">
        <v>1798</v>
      </c>
      <c r="AW12" s="6">
        <v>1825</v>
      </c>
      <c r="AX12" s="6">
        <v>1858</v>
      </c>
      <c r="AY12" s="6">
        <v>1881</v>
      </c>
      <c r="AZ12" s="6">
        <v>1904</v>
      </c>
      <c r="BA12" s="6">
        <v>1919</v>
      </c>
      <c r="BB12" s="6">
        <v>1962</v>
      </c>
      <c r="BC12" s="6">
        <v>1993</v>
      </c>
      <c r="BD12" s="6">
        <v>2021</v>
      </c>
      <c r="BE12" s="6">
        <v>2048</v>
      </c>
      <c r="BF12" s="6">
        <v>2073</v>
      </c>
    </row>
    <row r="13" spans="1:58" x14ac:dyDescent="0.3">
      <c r="A13" s="2" t="s">
        <v>9</v>
      </c>
      <c r="B13" s="9"/>
      <c r="C13" s="6">
        <f t="shared" ref="C13:L13" si="7">C12-B12</f>
        <v>9</v>
      </c>
      <c r="D13" s="6">
        <f t="shared" si="7"/>
        <v>10</v>
      </c>
      <c r="E13" s="6">
        <f t="shared" si="7"/>
        <v>4</v>
      </c>
      <c r="F13" s="6">
        <f t="shared" si="7"/>
        <v>16</v>
      </c>
      <c r="G13" s="6">
        <f t="shared" si="7"/>
        <v>14</v>
      </c>
      <c r="H13" s="6">
        <f t="shared" si="7"/>
        <v>27</v>
      </c>
      <c r="I13" s="6">
        <f t="shared" si="7"/>
        <v>25</v>
      </c>
      <c r="J13" s="6">
        <f t="shared" si="7"/>
        <v>13</v>
      </c>
      <c r="K13" s="6">
        <f t="shared" si="7"/>
        <v>21</v>
      </c>
      <c r="L13" s="6">
        <f t="shared" si="7"/>
        <v>21</v>
      </c>
      <c r="M13" s="6">
        <f>M12-L12</f>
        <v>26</v>
      </c>
      <c r="N13" s="6">
        <f t="shared" ref="N13:BF13" si="8">N12-M12</f>
        <v>22</v>
      </c>
      <c r="O13" s="6">
        <f t="shared" si="8"/>
        <v>31</v>
      </c>
      <c r="P13" s="6">
        <f t="shared" si="8"/>
        <v>21</v>
      </c>
      <c r="Q13" s="6">
        <f t="shared" si="8"/>
        <v>17</v>
      </c>
      <c r="R13" s="6">
        <f t="shared" si="8"/>
        <v>43</v>
      </c>
      <c r="S13" s="6">
        <f t="shared" si="8"/>
        <v>51</v>
      </c>
      <c r="T13" s="6">
        <f t="shared" si="8"/>
        <v>38</v>
      </c>
      <c r="U13" s="6">
        <f t="shared" si="8"/>
        <v>55</v>
      </c>
      <c r="V13" s="6">
        <f t="shared" si="8"/>
        <v>36</v>
      </c>
      <c r="W13" s="6">
        <f t="shared" si="8"/>
        <v>39</v>
      </c>
      <c r="X13" s="6">
        <f t="shared" si="8"/>
        <v>31</v>
      </c>
      <c r="Y13" s="6">
        <f t="shared" si="8"/>
        <v>38</v>
      </c>
      <c r="Z13" s="6">
        <f t="shared" si="8"/>
        <v>37</v>
      </c>
      <c r="AA13" s="6">
        <f t="shared" si="8"/>
        <v>54</v>
      </c>
      <c r="AB13" s="6">
        <f t="shared" si="8"/>
        <v>50</v>
      </c>
      <c r="AC13" s="6">
        <f t="shared" si="8"/>
        <v>48</v>
      </c>
      <c r="AD13" s="6">
        <f t="shared" si="8"/>
        <v>24</v>
      </c>
      <c r="AE13" s="6">
        <f t="shared" si="8"/>
        <v>57</v>
      </c>
      <c r="AF13" s="6">
        <f t="shared" si="8"/>
        <v>59</v>
      </c>
      <c r="AG13" s="6">
        <f t="shared" si="8"/>
        <v>45</v>
      </c>
      <c r="AH13" s="6">
        <f t="shared" si="8"/>
        <v>86</v>
      </c>
      <c r="AI13" s="6">
        <f t="shared" si="8"/>
        <v>39</v>
      </c>
      <c r="AJ13" s="6">
        <f t="shared" si="8"/>
        <v>55</v>
      </c>
      <c r="AK13" s="6">
        <f t="shared" si="8"/>
        <v>40</v>
      </c>
      <c r="AL13" s="6">
        <f t="shared" si="8"/>
        <v>84</v>
      </c>
      <c r="AM13" s="6">
        <f t="shared" si="8"/>
        <v>61</v>
      </c>
      <c r="AN13" s="6">
        <f t="shared" si="8"/>
        <v>68</v>
      </c>
      <c r="AO13" s="6">
        <f t="shared" si="8"/>
        <v>48</v>
      </c>
      <c r="AP13" s="6">
        <f t="shared" si="8"/>
        <v>63</v>
      </c>
      <c r="AQ13" s="6">
        <f t="shared" si="8"/>
        <v>59</v>
      </c>
      <c r="AR13" s="6">
        <f t="shared" si="8"/>
        <v>35</v>
      </c>
      <c r="AS13" s="6">
        <f t="shared" si="8"/>
        <v>35</v>
      </c>
      <c r="AT13" s="6">
        <f t="shared" si="8"/>
        <v>56</v>
      </c>
      <c r="AU13" s="6">
        <f t="shared" si="8"/>
        <v>40</v>
      </c>
      <c r="AV13" s="6">
        <f t="shared" si="8"/>
        <v>33</v>
      </c>
      <c r="AW13" s="6">
        <f t="shared" si="8"/>
        <v>27</v>
      </c>
      <c r="AX13" s="6">
        <f t="shared" si="8"/>
        <v>33</v>
      </c>
      <c r="AY13" s="6">
        <f t="shared" si="8"/>
        <v>23</v>
      </c>
      <c r="AZ13" s="6">
        <f t="shared" si="8"/>
        <v>23</v>
      </c>
      <c r="BA13" s="6">
        <f t="shared" si="8"/>
        <v>15</v>
      </c>
      <c r="BB13" s="6">
        <f t="shared" si="8"/>
        <v>43</v>
      </c>
      <c r="BC13" s="6">
        <f t="shared" si="8"/>
        <v>31</v>
      </c>
      <c r="BD13" s="6">
        <f t="shared" si="8"/>
        <v>28</v>
      </c>
      <c r="BE13" s="6">
        <f t="shared" si="8"/>
        <v>27</v>
      </c>
      <c r="BF13" s="6">
        <f t="shared" si="8"/>
        <v>25</v>
      </c>
    </row>
    <row r="14" spans="1:58" x14ac:dyDescent="0.3">
      <c r="A14" s="2" t="s">
        <v>10</v>
      </c>
      <c r="B14" s="6">
        <f>SUM(B7,-B10,-B12)</f>
        <v>1248</v>
      </c>
      <c r="C14" s="6">
        <f>SUM(C7,-C10,-C12)</f>
        <v>1252</v>
      </c>
      <c r="D14" s="6">
        <f>SUM(D7,-D10,-D12)</f>
        <v>1399</v>
      </c>
      <c r="E14" s="6">
        <f>SUM(E7,-E10,-E12)</f>
        <v>1666</v>
      </c>
      <c r="F14" s="6">
        <f>SUM(F7,-F10,-F12)</f>
        <v>1909</v>
      </c>
      <c r="G14" s="6">
        <f>SUM(G7,-G10,-G12)</f>
        <v>2165</v>
      </c>
      <c r="H14" s="6">
        <f>SUM(H7,-H10,-H12)</f>
        <v>2317</v>
      </c>
      <c r="I14" s="6">
        <f>SUM(I7,-I10,-I12)</f>
        <v>2470</v>
      </c>
      <c r="J14" s="6">
        <f>SUM(J7,-J10,-J12)</f>
        <v>2591</v>
      </c>
      <c r="K14" s="6">
        <f>SUM(K7,-K10,-K12)</f>
        <v>2771</v>
      </c>
      <c r="L14" s="6">
        <f>SUM(L7,-L10,-L12)</f>
        <v>3028</v>
      </c>
      <c r="M14" s="6">
        <f>SUM(M7,-M10,-M12)</f>
        <v>3254</v>
      </c>
      <c r="N14" s="6">
        <f>SUM(N7,-N10,-N12)</f>
        <v>3441</v>
      </c>
      <c r="O14" s="6">
        <f>SUM(O7,-O10,-O12)</f>
        <v>3537</v>
      </c>
      <c r="P14" s="6">
        <f>SUM(P7,-P10,-P12)</f>
        <v>3654</v>
      </c>
      <c r="Q14" s="6">
        <f>SUM(Q7,-Q10,-Q12)</f>
        <v>3822</v>
      </c>
      <c r="R14" s="6">
        <f>SUM(R7,-R10,-R12)</f>
        <v>4051</v>
      </c>
      <c r="S14" s="6">
        <f>SUM(S7,-S10,-S12)</f>
        <v>4160</v>
      </c>
      <c r="T14" s="6">
        <f>SUM(T7,-T10,-T12)</f>
        <v>4346</v>
      </c>
      <c r="U14" s="6">
        <f>SUM(U7,-U10,-U12)</f>
        <v>4491</v>
      </c>
      <c r="V14" s="6">
        <f>SUM(V7,-V10,-V12)</f>
        <v>4621</v>
      </c>
      <c r="W14" s="6">
        <f>SUM(W7,-W10,-W12)</f>
        <v>4816</v>
      </c>
      <c r="X14" s="6">
        <f>SUM(X7,-X10,-X12)</f>
        <v>5085</v>
      </c>
      <c r="Y14" s="6">
        <f>SUM(Y7,-Y10,-Y12)</f>
        <v>5307</v>
      </c>
      <c r="Z14" s="6">
        <f>SUM(Z7,-Z10,-Z12)</f>
        <v>5365</v>
      </c>
      <c r="AA14" s="6">
        <f>SUM(AA7,-AA10,-AA12)</f>
        <v>5486</v>
      </c>
      <c r="AB14" s="6">
        <f>SUM(AB7,-AB10,-AB12)</f>
        <v>5669</v>
      </c>
      <c r="AC14" s="6">
        <f>SUM(AC7,-AC10,-AC12)</f>
        <v>5675</v>
      </c>
      <c r="AD14" s="6">
        <f>SUM(AD7,-AD10,-AD12)</f>
        <v>5597</v>
      </c>
      <c r="AE14" s="6">
        <f>SUM(AE7,-AE10,-AE12)</f>
        <v>5439</v>
      </c>
      <c r="AF14" s="6">
        <f>SUM(AF7,-AF10,-AF12)</f>
        <v>5466</v>
      </c>
      <c r="AG14" s="6">
        <f>SUM(AG7,-AG10,-AG12)</f>
        <v>5120</v>
      </c>
      <c r="AH14" s="6">
        <f>SUM(AH7,-AH10,-AH12)</f>
        <v>4900</v>
      </c>
      <c r="AI14" s="6">
        <f>SUM(AI7,-AI10,-AI12)</f>
        <v>4662</v>
      </c>
      <c r="AJ14" s="6">
        <f>SUM(AJ7,-AJ10,-AJ12)</f>
        <v>4553</v>
      </c>
      <c r="AK14" s="6">
        <f>SUM(AK7,-AK10,-AK12)</f>
        <v>4332</v>
      </c>
      <c r="AL14" s="6">
        <f>SUM(AL7,-AL10,-AL12)</f>
        <v>4118</v>
      </c>
      <c r="AM14" s="6">
        <f>SUM(AM7,-AM10,-AM12)</f>
        <v>4170</v>
      </c>
      <c r="AN14" s="6">
        <f>SUM(AN7,-AN10,-AN12)</f>
        <v>4071</v>
      </c>
      <c r="AO14" s="6">
        <f>SUM(AO7,-AO10,-AO12)</f>
        <v>4075</v>
      </c>
      <c r="AP14" s="6">
        <f>SUM(AP7,-AP10,-AP12)</f>
        <v>4068</v>
      </c>
      <c r="AQ14" s="6">
        <f>SUM(AQ7,-AQ10,-AQ12)</f>
        <v>3962</v>
      </c>
      <c r="AR14" s="6">
        <f>SUM(AR7,-AR10,-AR12)</f>
        <v>3832</v>
      </c>
      <c r="AS14" s="6">
        <f>SUM(AS7,-AS10,-AS12)</f>
        <v>3746</v>
      </c>
      <c r="AT14" s="6">
        <f>SUM(AT7,-AT10,-AT12)</f>
        <v>3791</v>
      </c>
      <c r="AU14" s="6">
        <f>SUM(AU7,-AU10,-AU12)</f>
        <v>3626</v>
      </c>
      <c r="AV14" s="6">
        <f>SUM(AV7,-AV10,-AV12)</f>
        <v>3579</v>
      </c>
      <c r="AW14" s="6">
        <f>SUM(AW7,-AW10,-AW12)</f>
        <v>3456</v>
      </c>
      <c r="AX14" s="6">
        <f>SUM(AX7,-AX10,-AX12)</f>
        <v>3435</v>
      </c>
      <c r="AY14" s="6">
        <f>SUM(AY7,-AY10,-AY12)</f>
        <v>3412</v>
      </c>
      <c r="AZ14" s="6">
        <f>SUM(AZ7,-AZ10,-AZ12)</f>
        <v>3415</v>
      </c>
      <c r="BA14" s="6">
        <f>SUM(BA7,-BA10,-BA12)</f>
        <v>3567</v>
      </c>
      <c r="BB14" s="6">
        <f>SUM(BB7,-BB10,-BB12)</f>
        <v>3622</v>
      </c>
      <c r="BC14" s="6">
        <f>SUM(BC7,-BC10,-BC12)</f>
        <v>3685</v>
      </c>
      <c r="BD14" s="6">
        <f>SUM(BD7,-BD10,-BD12)</f>
        <v>3840</v>
      </c>
      <c r="BE14" s="6">
        <f>SUM(BE7,-BE10,-BE12)</f>
        <v>3846</v>
      </c>
      <c r="BF14" s="6">
        <f>SUM(BF7,-BF10,-BF12)</f>
        <v>3950</v>
      </c>
    </row>
    <row r="15" spans="1:58" x14ac:dyDescent="0.3">
      <c r="A15" s="2" t="s">
        <v>11</v>
      </c>
      <c r="B15" s="9"/>
      <c r="C15" s="6">
        <f t="shared" ref="C15:L15" si="9">C14-B14</f>
        <v>4</v>
      </c>
      <c r="D15" s="6">
        <f t="shared" si="9"/>
        <v>147</v>
      </c>
      <c r="E15" s="6">
        <f t="shared" si="9"/>
        <v>267</v>
      </c>
      <c r="F15" s="6">
        <f t="shared" si="9"/>
        <v>243</v>
      </c>
      <c r="G15" s="6">
        <f t="shared" si="9"/>
        <v>256</v>
      </c>
      <c r="H15" s="6">
        <f t="shared" si="9"/>
        <v>152</v>
      </c>
      <c r="I15" s="6">
        <f t="shared" si="9"/>
        <v>153</v>
      </c>
      <c r="J15" s="6">
        <f t="shared" si="9"/>
        <v>121</v>
      </c>
      <c r="K15" s="6">
        <f t="shared" si="9"/>
        <v>180</v>
      </c>
      <c r="L15" s="6">
        <f t="shared" si="9"/>
        <v>257</v>
      </c>
      <c r="M15" s="6">
        <f>M14-L14</f>
        <v>226</v>
      </c>
      <c r="N15" s="6">
        <f t="shared" ref="N15:BF15" si="10">N14-M14</f>
        <v>187</v>
      </c>
      <c r="O15" s="6">
        <f t="shared" si="10"/>
        <v>96</v>
      </c>
      <c r="P15" s="6">
        <f t="shared" si="10"/>
        <v>117</v>
      </c>
      <c r="Q15" s="6">
        <f t="shared" si="10"/>
        <v>168</v>
      </c>
      <c r="R15" s="6">
        <f t="shared" si="10"/>
        <v>229</v>
      </c>
      <c r="S15" s="6">
        <f t="shared" si="10"/>
        <v>109</v>
      </c>
      <c r="T15" s="6">
        <f t="shared" si="10"/>
        <v>186</v>
      </c>
      <c r="U15" s="6">
        <f t="shared" si="10"/>
        <v>145</v>
      </c>
      <c r="V15" s="6">
        <f t="shared" si="10"/>
        <v>130</v>
      </c>
      <c r="W15" s="6">
        <f t="shared" si="10"/>
        <v>195</v>
      </c>
      <c r="X15" s="6">
        <f t="shared" si="10"/>
        <v>269</v>
      </c>
      <c r="Y15" s="6">
        <f t="shared" si="10"/>
        <v>222</v>
      </c>
      <c r="Z15" s="6">
        <f t="shared" si="10"/>
        <v>58</v>
      </c>
      <c r="AA15" s="6">
        <f t="shared" si="10"/>
        <v>121</v>
      </c>
      <c r="AB15" s="6">
        <f t="shared" si="10"/>
        <v>183</v>
      </c>
      <c r="AC15" s="6">
        <f t="shared" si="10"/>
        <v>6</v>
      </c>
      <c r="AD15" s="6">
        <f t="shared" si="10"/>
        <v>-78</v>
      </c>
      <c r="AE15" s="6">
        <f t="shared" si="10"/>
        <v>-158</v>
      </c>
      <c r="AF15" s="6">
        <f t="shared" si="10"/>
        <v>27</v>
      </c>
      <c r="AG15" s="6">
        <f t="shared" si="10"/>
        <v>-346</v>
      </c>
      <c r="AH15" s="6">
        <f t="shared" si="10"/>
        <v>-220</v>
      </c>
      <c r="AI15" s="6">
        <f t="shared" si="10"/>
        <v>-238</v>
      </c>
      <c r="AJ15" s="6">
        <f t="shared" si="10"/>
        <v>-109</v>
      </c>
      <c r="AK15" s="6">
        <f t="shared" si="10"/>
        <v>-221</v>
      </c>
      <c r="AL15" s="6">
        <f t="shared" si="10"/>
        <v>-214</v>
      </c>
      <c r="AM15" s="6">
        <f t="shared" si="10"/>
        <v>52</v>
      </c>
      <c r="AN15" s="6">
        <f t="shared" si="10"/>
        <v>-99</v>
      </c>
      <c r="AO15" s="6">
        <f t="shared" si="10"/>
        <v>4</v>
      </c>
      <c r="AP15" s="6">
        <f t="shared" si="10"/>
        <v>-7</v>
      </c>
      <c r="AQ15" s="6">
        <f t="shared" si="10"/>
        <v>-106</v>
      </c>
      <c r="AR15" s="6">
        <f t="shared" si="10"/>
        <v>-130</v>
      </c>
      <c r="AS15" s="6">
        <f t="shared" si="10"/>
        <v>-86</v>
      </c>
      <c r="AT15" s="6">
        <f t="shared" si="10"/>
        <v>45</v>
      </c>
      <c r="AU15" s="6">
        <f t="shared" si="10"/>
        <v>-165</v>
      </c>
      <c r="AV15" s="6">
        <f t="shared" si="10"/>
        <v>-47</v>
      </c>
      <c r="AW15" s="6">
        <f t="shared" si="10"/>
        <v>-123</v>
      </c>
      <c r="AX15" s="6">
        <f t="shared" si="10"/>
        <v>-21</v>
      </c>
      <c r="AY15" s="6">
        <f t="shared" si="10"/>
        <v>-23</v>
      </c>
      <c r="AZ15" s="6">
        <f t="shared" si="10"/>
        <v>3</v>
      </c>
      <c r="BA15" s="6">
        <f t="shared" si="10"/>
        <v>152</v>
      </c>
      <c r="BB15" s="6">
        <f t="shared" si="10"/>
        <v>55</v>
      </c>
      <c r="BC15" s="6">
        <f t="shared" si="10"/>
        <v>63</v>
      </c>
      <c r="BD15" s="6">
        <f t="shared" si="10"/>
        <v>155</v>
      </c>
      <c r="BE15" s="6">
        <f t="shared" si="10"/>
        <v>6</v>
      </c>
      <c r="BF15" s="6">
        <f t="shared" si="10"/>
        <v>104</v>
      </c>
    </row>
    <row r="16" spans="1:58" hidden="1" x14ac:dyDescent="0.3">
      <c r="A16" s="2" t="s">
        <v>12</v>
      </c>
      <c r="B16" s="6" t="e">
        <f>AVERAGE(#REF!)</f>
        <v>#REF!</v>
      </c>
      <c r="C16" s="6" t="e">
        <f>AVERAGE(#REF!)</f>
        <v>#REF!</v>
      </c>
      <c r="D16" s="6" t="e">
        <f>AVERAGE(#REF!)</f>
        <v>#REF!</v>
      </c>
      <c r="E16" s="6" t="e">
        <f>AVERAGE(#REF!)</f>
        <v>#REF!</v>
      </c>
      <c r="F16" s="6" t="e">
        <f>AVERAGE(#REF!)</f>
        <v>#REF!</v>
      </c>
      <c r="G16" s="6" t="e">
        <f>AVERAGE(#REF!)</f>
        <v>#REF!</v>
      </c>
      <c r="H16" s="6" t="e">
        <f>AVERAGE(#REF!)</f>
        <v>#REF!</v>
      </c>
      <c r="I16" s="6" t="e">
        <f>AVERAGE(#REF!)</f>
        <v>#REF!</v>
      </c>
      <c r="J16" s="6" t="e">
        <f>AVERAGE(#REF!)</f>
        <v>#REF!</v>
      </c>
      <c r="K16" s="6">
        <f>AVERAGE(A14:K14)</f>
        <v>1978.8</v>
      </c>
      <c r="L16" s="6">
        <f>AVERAGE(B14:L14)</f>
        <v>2074.181818181818</v>
      </c>
      <c r="M16" s="6">
        <f>AVERAGE(B14:M14)</f>
        <v>2172.5</v>
      </c>
      <c r="N16" s="6">
        <f>AVERAGE(B14:N14)</f>
        <v>2270.0769230769229</v>
      </c>
      <c r="O16" s="6">
        <f>AVERAGE(B14:O14)</f>
        <v>2360.5714285714284</v>
      </c>
      <c r="P16" s="6">
        <f>AVERAGE(C14:P14)</f>
        <v>2532.4285714285716</v>
      </c>
      <c r="Q16" s="6">
        <f>AVERAGE(D14:Q14)</f>
        <v>2716</v>
      </c>
      <c r="R16" s="6">
        <f>AVERAGE(E14:R14)</f>
        <v>2905.4285714285716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1:58" x14ac:dyDescent="0.3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hidden="1" x14ac:dyDescent="0.3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</row>
    <row r="19" spans="1:58" x14ac:dyDescent="0.3">
      <c r="A19" s="2" t="s">
        <v>13</v>
      </c>
      <c r="B19" s="5"/>
      <c r="C19" s="5"/>
      <c r="D19" s="5"/>
      <c r="E19" s="5"/>
      <c r="F19" s="2">
        <v>405</v>
      </c>
      <c r="G19" s="2">
        <v>462</v>
      </c>
      <c r="H19" s="2">
        <v>506</v>
      </c>
      <c r="I19" s="2">
        <v>523</v>
      </c>
      <c r="J19" s="2">
        <v>589</v>
      </c>
      <c r="K19" s="2">
        <v>614</v>
      </c>
      <c r="L19" s="2">
        <v>605</v>
      </c>
      <c r="M19" s="2">
        <v>634</v>
      </c>
      <c r="N19" s="2">
        <v>673</v>
      </c>
      <c r="O19" s="2">
        <v>691</v>
      </c>
      <c r="P19" s="2">
        <v>738</v>
      </c>
      <c r="Q19" s="2">
        <v>760</v>
      </c>
      <c r="R19" s="2">
        <v>769</v>
      </c>
      <c r="S19" s="2">
        <v>795</v>
      </c>
      <c r="T19" s="2">
        <v>807</v>
      </c>
      <c r="U19" s="2">
        <v>829</v>
      </c>
      <c r="V19" s="2">
        <v>828</v>
      </c>
      <c r="W19" s="2">
        <v>809</v>
      </c>
      <c r="X19" s="2">
        <v>802</v>
      </c>
      <c r="Y19" s="2">
        <v>859</v>
      </c>
      <c r="Z19" s="2">
        <v>878</v>
      </c>
      <c r="AA19" s="2">
        <v>887</v>
      </c>
      <c r="AB19" s="2">
        <v>910</v>
      </c>
      <c r="AC19" s="2">
        <v>925</v>
      </c>
      <c r="AD19" s="2">
        <v>938</v>
      </c>
      <c r="AE19" s="2">
        <v>945</v>
      </c>
      <c r="AF19" s="2">
        <v>957</v>
      </c>
      <c r="AG19" s="2">
        <v>977</v>
      </c>
      <c r="AH19" s="2">
        <v>999</v>
      </c>
      <c r="AI19" s="2">
        <v>1017</v>
      </c>
      <c r="AJ19" s="2">
        <v>977</v>
      </c>
      <c r="AK19" s="2">
        <v>1010</v>
      </c>
      <c r="AL19" s="2">
        <v>984</v>
      </c>
      <c r="AM19" s="2">
        <v>1043</v>
      </c>
      <c r="AN19" s="2">
        <v>1032</v>
      </c>
      <c r="AO19" s="2">
        <v>1033</v>
      </c>
      <c r="AP19" s="2">
        <v>1028</v>
      </c>
      <c r="AQ19" s="2">
        <v>1016</v>
      </c>
      <c r="AR19" s="2">
        <v>961</v>
      </c>
      <c r="AS19" s="2">
        <v>1027</v>
      </c>
      <c r="AT19" s="2">
        <v>1025</v>
      </c>
      <c r="AU19" s="2">
        <v>1018</v>
      </c>
      <c r="AV19" s="2">
        <v>1026</v>
      </c>
      <c r="AW19" s="2">
        <v>986</v>
      </c>
      <c r="AX19" s="2">
        <v>975</v>
      </c>
      <c r="AY19" s="2">
        <v>934</v>
      </c>
      <c r="AZ19" s="2">
        <v>972</v>
      </c>
      <c r="BA19" s="2">
        <v>987</v>
      </c>
      <c r="BB19" s="2">
        <v>991</v>
      </c>
      <c r="BC19" s="2">
        <v>984</v>
      </c>
      <c r="BD19" s="2">
        <v>961</v>
      </c>
      <c r="BE19" s="2">
        <v>912</v>
      </c>
      <c r="BF19" s="2">
        <v>878</v>
      </c>
    </row>
    <row r="20" spans="1:58" x14ac:dyDescent="0.3">
      <c r="A20" s="2" t="s">
        <v>14</v>
      </c>
      <c r="B20" s="5"/>
      <c r="C20" s="5"/>
      <c r="D20" s="5"/>
      <c r="E20" s="5"/>
      <c r="F20" s="5"/>
      <c r="G20" s="2">
        <f t="shared" ref="G20:L20" si="11">G19-F19</f>
        <v>57</v>
      </c>
      <c r="H20" s="2">
        <f t="shared" si="11"/>
        <v>44</v>
      </c>
      <c r="I20" s="2">
        <f t="shared" si="11"/>
        <v>17</v>
      </c>
      <c r="J20" s="2">
        <f t="shared" si="11"/>
        <v>66</v>
      </c>
      <c r="K20" s="2">
        <f t="shared" si="11"/>
        <v>25</v>
      </c>
      <c r="L20" s="2">
        <f t="shared" si="11"/>
        <v>-9</v>
      </c>
      <c r="M20" s="2">
        <f>M19-L19</f>
        <v>29</v>
      </c>
      <c r="N20" s="2">
        <f t="shared" ref="N20:BF20" si="12">N19-M19</f>
        <v>39</v>
      </c>
      <c r="O20" s="2">
        <f t="shared" si="12"/>
        <v>18</v>
      </c>
      <c r="P20" s="2">
        <f t="shared" si="12"/>
        <v>47</v>
      </c>
      <c r="Q20" s="2">
        <f t="shared" si="12"/>
        <v>22</v>
      </c>
      <c r="R20" s="2">
        <f t="shared" si="12"/>
        <v>9</v>
      </c>
      <c r="S20" s="2">
        <f t="shared" si="12"/>
        <v>26</v>
      </c>
      <c r="T20" s="2">
        <f t="shared" si="12"/>
        <v>12</v>
      </c>
      <c r="U20" s="2">
        <f t="shared" si="12"/>
        <v>22</v>
      </c>
      <c r="V20" s="2">
        <f t="shared" si="12"/>
        <v>-1</v>
      </c>
      <c r="W20" s="2">
        <f t="shared" si="12"/>
        <v>-19</v>
      </c>
      <c r="X20" s="2">
        <f t="shared" si="12"/>
        <v>-7</v>
      </c>
      <c r="Y20" s="2">
        <f t="shared" si="12"/>
        <v>57</v>
      </c>
      <c r="Z20" s="2">
        <f t="shared" si="12"/>
        <v>19</v>
      </c>
      <c r="AA20" s="2">
        <f t="shared" si="12"/>
        <v>9</v>
      </c>
      <c r="AB20" s="2">
        <f t="shared" si="12"/>
        <v>23</v>
      </c>
      <c r="AC20" s="2">
        <f t="shared" si="12"/>
        <v>15</v>
      </c>
      <c r="AD20" s="2">
        <f t="shared" si="12"/>
        <v>13</v>
      </c>
      <c r="AE20" s="2">
        <f t="shared" si="12"/>
        <v>7</v>
      </c>
      <c r="AF20" s="2">
        <f t="shared" si="12"/>
        <v>12</v>
      </c>
      <c r="AG20" s="2">
        <f t="shared" si="12"/>
        <v>20</v>
      </c>
      <c r="AH20" s="2">
        <f t="shared" si="12"/>
        <v>22</v>
      </c>
      <c r="AI20" s="2">
        <f t="shared" si="12"/>
        <v>18</v>
      </c>
      <c r="AJ20" s="2">
        <f t="shared" si="12"/>
        <v>-40</v>
      </c>
      <c r="AK20" s="2">
        <f t="shared" si="12"/>
        <v>33</v>
      </c>
      <c r="AL20" s="2">
        <f t="shared" si="12"/>
        <v>-26</v>
      </c>
      <c r="AM20" s="2">
        <f t="shared" si="12"/>
        <v>59</v>
      </c>
      <c r="AN20" s="2">
        <f t="shared" si="12"/>
        <v>-11</v>
      </c>
      <c r="AO20" s="2">
        <f t="shared" si="12"/>
        <v>1</v>
      </c>
      <c r="AP20" s="2">
        <f t="shared" si="12"/>
        <v>-5</v>
      </c>
      <c r="AQ20" s="2">
        <f t="shared" si="12"/>
        <v>-12</v>
      </c>
      <c r="AR20" s="2">
        <f t="shared" si="12"/>
        <v>-55</v>
      </c>
      <c r="AS20" s="2">
        <f t="shared" si="12"/>
        <v>66</v>
      </c>
      <c r="AT20" s="2">
        <f t="shared" si="12"/>
        <v>-2</v>
      </c>
      <c r="AU20" s="2">
        <f t="shared" si="12"/>
        <v>-7</v>
      </c>
      <c r="AV20" s="2">
        <f t="shared" si="12"/>
        <v>8</v>
      </c>
      <c r="AW20" s="2">
        <f t="shared" si="12"/>
        <v>-40</v>
      </c>
      <c r="AX20" s="2">
        <f t="shared" si="12"/>
        <v>-11</v>
      </c>
      <c r="AY20" s="2">
        <f t="shared" si="12"/>
        <v>-41</v>
      </c>
      <c r="AZ20" s="2">
        <f t="shared" si="12"/>
        <v>38</v>
      </c>
      <c r="BA20" s="2">
        <f t="shared" si="12"/>
        <v>15</v>
      </c>
      <c r="BB20" s="2">
        <f t="shared" si="12"/>
        <v>4</v>
      </c>
      <c r="BC20" s="2">
        <f t="shared" si="12"/>
        <v>-7</v>
      </c>
      <c r="BD20" s="2">
        <f t="shared" si="12"/>
        <v>-23</v>
      </c>
      <c r="BE20" s="2">
        <f t="shared" si="12"/>
        <v>-49</v>
      </c>
      <c r="BF20" s="2">
        <f t="shared" si="12"/>
        <v>-34</v>
      </c>
    </row>
    <row r="21" spans="1:58" x14ac:dyDescent="0.3">
      <c r="A21" s="2" t="s">
        <v>15</v>
      </c>
      <c r="B21" s="5"/>
      <c r="C21" s="5"/>
      <c r="D21" s="5"/>
      <c r="E21" s="5"/>
      <c r="F21" s="2">
        <v>167</v>
      </c>
      <c r="G21" s="2">
        <v>194</v>
      </c>
      <c r="H21" s="2">
        <v>192</v>
      </c>
      <c r="I21" s="2">
        <v>200</v>
      </c>
      <c r="J21" s="2">
        <v>216</v>
      </c>
      <c r="K21" s="2">
        <v>233</v>
      </c>
      <c r="L21" s="2">
        <v>246</v>
      </c>
      <c r="M21" s="2">
        <v>264</v>
      </c>
      <c r="N21" s="2">
        <v>260</v>
      </c>
      <c r="O21" s="2">
        <v>257</v>
      </c>
      <c r="P21" s="2">
        <v>261</v>
      </c>
      <c r="Q21" s="2">
        <v>263</v>
      </c>
      <c r="R21" s="2">
        <v>255</v>
      </c>
      <c r="S21" s="2">
        <v>254</v>
      </c>
      <c r="T21" s="2">
        <v>248</v>
      </c>
      <c r="U21" s="2">
        <v>245</v>
      </c>
      <c r="V21" s="2">
        <v>250</v>
      </c>
      <c r="W21" s="2">
        <v>247</v>
      </c>
      <c r="X21" s="2">
        <v>247</v>
      </c>
      <c r="Y21" s="2">
        <v>250</v>
      </c>
      <c r="Z21" s="2">
        <v>243</v>
      </c>
      <c r="AA21" s="2">
        <v>233</v>
      </c>
      <c r="AB21" s="2">
        <v>243</v>
      </c>
      <c r="AC21" s="2">
        <v>245</v>
      </c>
      <c r="AD21" s="2">
        <v>252</v>
      </c>
      <c r="AE21" s="2">
        <v>241</v>
      </c>
      <c r="AF21" s="2">
        <v>239</v>
      </c>
      <c r="AG21" s="2">
        <v>235</v>
      </c>
      <c r="AH21" s="2">
        <v>233</v>
      </c>
      <c r="AI21" s="2">
        <v>225</v>
      </c>
      <c r="AJ21" s="2">
        <v>221</v>
      </c>
      <c r="AK21" s="2">
        <v>232</v>
      </c>
      <c r="AL21" s="2">
        <v>225</v>
      </c>
      <c r="AM21" s="2">
        <v>223</v>
      </c>
      <c r="AN21" s="2">
        <v>219</v>
      </c>
      <c r="AO21" s="2">
        <v>220</v>
      </c>
      <c r="AP21" s="2">
        <v>213</v>
      </c>
      <c r="AQ21" s="2">
        <v>203</v>
      </c>
      <c r="AR21" s="2">
        <v>195</v>
      </c>
      <c r="AS21" s="2">
        <v>194</v>
      </c>
      <c r="AT21" s="2">
        <v>192</v>
      </c>
      <c r="AU21" s="2">
        <v>189</v>
      </c>
      <c r="AV21" s="2">
        <v>184</v>
      </c>
      <c r="AW21" s="2">
        <v>179</v>
      </c>
      <c r="AX21" s="2">
        <v>180</v>
      </c>
      <c r="AY21" s="2">
        <v>171</v>
      </c>
      <c r="AZ21" s="2">
        <v>174</v>
      </c>
      <c r="BA21" s="2">
        <v>167</v>
      </c>
      <c r="BB21" s="2">
        <v>160</v>
      </c>
      <c r="BC21" s="2">
        <v>155</v>
      </c>
      <c r="BD21" s="2">
        <v>153</v>
      </c>
      <c r="BE21" s="2">
        <v>147</v>
      </c>
      <c r="BF21" s="2">
        <v>148</v>
      </c>
    </row>
    <row r="22" spans="1:58" x14ac:dyDescent="0.3">
      <c r="A22" s="2" t="s">
        <v>16</v>
      </c>
      <c r="B22" s="5"/>
      <c r="C22" s="5"/>
      <c r="D22" s="5"/>
      <c r="E22" s="5"/>
      <c r="F22" s="5"/>
      <c r="G22" s="2">
        <f t="shared" ref="G22:L22" si="13">G21-F21</f>
        <v>27</v>
      </c>
      <c r="H22" s="2">
        <f t="shared" si="13"/>
        <v>-2</v>
      </c>
      <c r="I22" s="2">
        <f t="shared" si="13"/>
        <v>8</v>
      </c>
      <c r="J22" s="2">
        <f t="shared" si="13"/>
        <v>16</v>
      </c>
      <c r="K22" s="2">
        <f t="shared" si="13"/>
        <v>17</v>
      </c>
      <c r="L22" s="2">
        <f t="shared" si="13"/>
        <v>13</v>
      </c>
      <c r="M22" s="2">
        <f>M21-L21</f>
        <v>18</v>
      </c>
      <c r="N22" s="2">
        <f t="shared" ref="N22:BF22" si="14">N21-M21</f>
        <v>-4</v>
      </c>
      <c r="O22" s="2">
        <f t="shared" si="14"/>
        <v>-3</v>
      </c>
      <c r="P22" s="2">
        <f t="shared" si="14"/>
        <v>4</v>
      </c>
      <c r="Q22" s="2">
        <f t="shared" si="14"/>
        <v>2</v>
      </c>
      <c r="R22" s="2">
        <f t="shared" si="14"/>
        <v>-8</v>
      </c>
      <c r="S22" s="2">
        <f t="shared" si="14"/>
        <v>-1</v>
      </c>
      <c r="T22" s="2">
        <f t="shared" si="14"/>
        <v>-6</v>
      </c>
      <c r="U22" s="2">
        <f t="shared" si="14"/>
        <v>-3</v>
      </c>
      <c r="V22" s="2">
        <f t="shared" si="14"/>
        <v>5</v>
      </c>
      <c r="W22" s="2">
        <f t="shared" si="14"/>
        <v>-3</v>
      </c>
      <c r="X22" s="2">
        <f t="shared" si="14"/>
        <v>0</v>
      </c>
      <c r="Y22" s="2">
        <f t="shared" si="14"/>
        <v>3</v>
      </c>
      <c r="Z22" s="2">
        <f t="shared" si="14"/>
        <v>-7</v>
      </c>
      <c r="AA22" s="2">
        <f t="shared" si="14"/>
        <v>-10</v>
      </c>
      <c r="AB22" s="2">
        <f t="shared" si="14"/>
        <v>10</v>
      </c>
      <c r="AC22" s="2">
        <f t="shared" si="14"/>
        <v>2</v>
      </c>
      <c r="AD22" s="2">
        <f t="shared" si="14"/>
        <v>7</v>
      </c>
      <c r="AE22" s="2">
        <f t="shared" si="14"/>
        <v>-11</v>
      </c>
      <c r="AF22" s="2">
        <f t="shared" si="14"/>
        <v>-2</v>
      </c>
      <c r="AG22" s="2">
        <f t="shared" si="14"/>
        <v>-4</v>
      </c>
      <c r="AH22" s="2">
        <f t="shared" si="14"/>
        <v>-2</v>
      </c>
      <c r="AI22" s="2">
        <f t="shared" si="14"/>
        <v>-8</v>
      </c>
      <c r="AJ22" s="2">
        <f t="shared" si="14"/>
        <v>-4</v>
      </c>
      <c r="AK22" s="2">
        <f t="shared" si="14"/>
        <v>11</v>
      </c>
      <c r="AL22" s="2">
        <f t="shared" si="14"/>
        <v>-7</v>
      </c>
      <c r="AM22" s="2">
        <f t="shared" si="14"/>
        <v>-2</v>
      </c>
      <c r="AN22" s="2">
        <f t="shared" si="14"/>
        <v>-4</v>
      </c>
      <c r="AO22" s="2">
        <f t="shared" si="14"/>
        <v>1</v>
      </c>
      <c r="AP22" s="2">
        <f t="shared" si="14"/>
        <v>-7</v>
      </c>
      <c r="AQ22" s="2">
        <f t="shared" si="14"/>
        <v>-10</v>
      </c>
      <c r="AR22" s="2">
        <f t="shared" si="14"/>
        <v>-8</v>
      </c>
      <c r="AS22" s="2">
        <f t="shared" si="14"/>
        <v>-1</v>
      </c>
      <c r="AT22" s="2">
        <f t="shared" si="14"/>
        <v>-2</v>
      </c>
      <c r="AU22" s="2">
        <f t="shared" si="14"/>
        <v>-3</v>
      </c>
      <c r="AV22" s="2">
        <f t="shared" si="14"/>
        <v>-5</v>
      </c>
      <c r="AW22" s="2">
        <f t="shared" si="14"/>
        <v>-5</v>
      </c>
      <c r="AX22" s="2">
        <f t="shared" si="14"/>
        <v>1</v>
      </c>
      <c r="AY22" s="2">
        <f t="shared" si="14"/>
        <v>-9</v>
      </c>
      <c r="AZ22" s="2">
        <f t="shared" si="14"/>
        <v>3</v>
      </c>
      <c r="BA22" s="2">
        <f t="shared" si="14"/>
        <v>-7</v>
      </c>
      <c r="BB22" s="2">
        <f t="shared" si="14"/>
        <v>-7</v>
      </c>
      <c r="BC22" s="2">
        <f t="shared" si="14"/>
        <v>-5</v>
      </c>
      <c r="BD22" s="2">
        <f t="shared" si="14"/>
        <v>-2</v>
      </c>
      <c r="BE22" s="2">
        <f t="shared" si="14"/>
        <v>-6</v>
      </c>
      <c r="BF22" s="2">
        <f t="shared" si="14"/>
        <v>1</v>
      </c>
    </row>
  </sheetData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Haapanen</dc:creator>
  <cp:lastModifiedBy>Tom Haapanen</cp:lastModifiedBy>
  <dcterms:created xsi:type="dcterms:W3CDTF">2020-05-24T20:46:41Z</dcterms:created>
  <dcterms:modified xsi:type="dcterms:W3CDTF">2020-05-24T20:47:43Z</dcterms:modified>
</cp:coreProperties>
</file>